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086228\Documents\Doc courants\HdP\Temporaire H63\Bons de commande\"/>
    </mc:Choice>
  </mc:AlternateContent>
  <xr:revisionPtr revIDLastSave="0" documentId="13_ncr:1_{22412B89-6E1E-4CB1-82DB-4B00AE2F7186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Bulletin commande" sheetId="1" r:id="rId1"/>
  </sheets>
  <definedNames>
    <definedName name="_xlnm.Print_Area" localSheetId="0">'Bulletin commande'!$B$1:$H$63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9" i="1" l="1"/>
  <c r="H58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57" i="1" l="1"/>
  <c r="H60" i="1" s="1"/>
</calcChain>
</file>

<file path=xl/sharedStrings.xml><?xml version="1.0" encoding="utf-8"?>
<sst xmlns="http://schemas.openxmlformats.org/spreadsheetml/2006/main" count="262" uniqueCount="129">
  <si>
    <t xml:space="preserve">
Commande de plants
Arbres et arbustes champêtres </t>
  </si>
  <si>
    <r>
      <rPr>
        <sz val="11"/>
        <color rgb="FF000000"/>
        <rFont val="Bookman Old Style"/>
        <family val="1"/>
        <charset val="1"/>
      </rPr>
      <t>Les plants sont des plants provenants de pépinières d'Auvergne (*) soit "</t>
    </r>
    <r>
      <rPr>
        <b/>
        <sz val="11"/>
        <color rgb="FF000000"/>
        <rFont val="Bookman Old Style"/>
        <family val="1"/>
        <charset val="1"/>
      </rPr>
      <t xml:space="preserve">Label Végétal local Massif central", </t>
    </r>
    <r>
      <rPr>
        <sz val="11"/>
        <color rgb="FF000000"/>
        <rFont val="Bookman Old Style"/>
        <family val="1"/>
        <charset val="1"/>
      </rPr>
      <t>soit</t>
    </r>
    <r>
      <rPr>
        <b/>
        <sz val="11"/>
        <color rgb="FF000000"/>
        <rFont val="Bookman Old Style"/>
        <family val="1"/>
        <charset val="1"/>
      </rPr>
      <t xml:space="preserve"> "Local sans label"</t>
    </r>
    <r>
      <rPr>
        <sz val="11"/>
        <color rgb="FF000000"/>
        <rFont val="Bookman Old Style"/>
        <family val="1"/>
        <charset val="1"/>
      </rPr>
      <t>. Il s'agit de plants de 1 à 2 ans d'une hauteur de 20 à 60cm.</t>
    </r>
  </si>
  <si>
    <t>Nom-Prénom </t>
  </si>
  <si>
    <t>Tél</t>
  </si>
  <si>
    <t>Courriel </t>
  </si>
  <si>
    <t>Commune </t>
  </si>
  <si>
    <t>Plants champêtres 2026</t>
  </si>
  <si>
    <t>Type (*)</t>
  </si>
  <si>
    <t>Essences</t>
  </si>
  <si>
    <t>Nom latin</t>
  </si>
  <si>
    <t>Type</t>
  </si>
  <si>
    <t>Marque</t>
  </si>
  <si>
    <t>Tarif TTC</t>
  </si>
  <si>
    <t>Quantité</t>
  </si>
  <si>
    <t>Total TTC</t>
  </si>
  <si>
    <t>B</t>
  </si>
  <si>
    <t>Alisier Blanc</t>
  </si>
  <si>
    <t>Sorbus aria</t>
  </si>
  <si>
    <t>RN 20 et +</t>
  </si>
  <si>
    <t>Local sans label</t>
  </si>
  <si>
    <t>C</t>
  </si>
  <si>
    <t>Alisier Torminal</t>
  </si>
  <si>
    <t>Sorbus torminalis</t>
  </si>
  <si>
    <t>Aubépine Monogyne</t>
  </si>
  <si>
    <t>Crataegus monogyna</t>
  </si>
  <si>
    <t>RN 25 et +</t>
  </si>
  <si>
    <t>Végétal local Massif central</t>
  </si>
  <si>
    <t>Aulne Glutineux</t>
  </si>
  <si>
    <t>Alnus glutinosa</t>
  </si>
  <si>
    <t>Bouleau Verruqueux</t>
  </si>
  <si>
    <t>Betula pendula</t>
  </si>
  <si>
    <t>A</t>
  </si>
  <si>
    <t>Bourdaine</t>
  </si>
  <si>
    <t>Frangula alnus</t>
  </si>
  <si>
    <t>Camérisier à Balai</t>
  </si>
  <si>
    <t>Lonicera xylosteum</t>
  </si>
  <si>
    <t>Cerisier de Ste Lucie</t>
  </si>
  <si>
    <t>Prunus mahaleb</t>
  </si>
  <si>
    <t>Charme</t>
  </si>
  <si>
    <t>Carpinus betulus</t>
  </si>
  <si>
    <t>Châtaigner</t>
  </si>
  <si>
    <t>Castanea sativa</t>
  </si>
  <si>
    <t>Chêne Pédonculé</t>
  </si>
  <si>
    <t>Quercus robur</t>
  </si>
  <si>
    <t>Chêne Pubescent</t>
  </si>
  <si>
    <t>Quercus pubescens</t>
  </si>
  <si>
    <t>Chêne Sessile</t>
  </si>
  <si>
    <t>Quercus petraea</t>
  </si>
  <si>
    <t>Chêne vert</t>
  </si>
  <si>
    <t>Quercus ilex</t>
  </si>
  <si>
    <t>Godet 10 et +</t>
  </si>
  <si>
    <t>Cognassier</t>
  </si>
  <si>
    <t>Cydonia oblonga</t>
  </si>
  <si>
    <t>Cormier</t>
  </si>
  <si>
    <t>Sorbus domestica</t>
  </si>
  <si>
    <t>Cornouiller Mâle</t>
  </si>
  <si>
    <t>Cornus mas</t>
  </si>
  <si>
    <t>Cornouiller Sanguin</t>
  </si>
  <si>
    <t>Cornus sanguinea</t>
  </si>
  <si>
    <t>Eglantier</t>
  </si>
  <si>
    <t>Rosa canina</t>
  </si>
  <si>
    <t>Erable Champêtre</t>
  </si>
  <si>
    <t>Acer campestre</t>
  </si>
  <si>
    <t>Erable de Montpellier</t>
  </si>
  <si>
    <t>Acer monspessulanum</t>
  </si>
  <si>
    <t>Erable Plane</t>
  </si>
  <si>
    <t>Acer platanoides</t>
  </si>
  <si>
    <t>Erable Sycomore</t>
  </si>
  <si>
    <t>Acer pseudoplatanus</t>
  </si>
  <si>
    <t>Frêne Commun</t>
  </si>
  <si>
    <t>Fraxinus excelsior</t>
  </si>
  <si>
    <t>Fusain d’Europe</t>
  </si>
  <si>
    <t>Euonymus europaeus</t>
  </si>
  <si>
    <t>Hêtre Commun</t>
  </si>
  <si>
    <t>Fagus sylvatica</t>
  </si>
  <si>
    <t>Houx Commun</t>
  </si>
  <si>
    <t>Ilex aquifolium</t>
  </si>
  <si>
    <t>Merisier</t>
  </si>
  <si>
    <t>Prunus avium</t>
  </si>
  <si>
    <t>Néflier</t>
  </si>
  <si>
    <t>Mespilus germanica</t>
  </si>
  <si>
    <t>Nerprun Cathartique</t>
  </si>
  <si>
    <t>Rhamnus catharticus</t>
  </si>
  <si>
    <t>Noisetier</t>
  </si>
  <si>
    <t>Corylus avellana</t>
  </si>
  <si>
    <t>Noyer Commun</t>
  </si>
  <si>
    <t>Juglans regia</t>
  </si>
  <si>
    <t>Peuplier Noir</t>
  </si>
  <si>
    <t>Populus nigra</t>
  </si>
  <si>
    <t>Bout. 25 et +</t>
  </si>
  <si>
    <t>Pin Sylvestre</t>
  </si>
  <si>
    <t>Pinus sylvestris</t>
  </si>
  <si>
    <t>Poirier Commun</t>
  </si>
  <si>
    <t>Pyrus communis</t>
  </si>
  <si>
    <t>Pommier Domestique</t>
  </si>
  <si>
    <t>Malus communis</t>
  </si>
  <si>
    <t>Pommier Sauvage</t>
  </si>
  <si>
    <t>Malus sylvestris</t>
  </si>
  <si>
    <t>Prunellier</t>
  </si>
  <si>
    <t>Prunus spinosa</t>
  </si>
  <si>
    <t>Prunier domestique</t>
  </si>
  <si>
    <t>Prunus domestica</t>
  </si>
  <si>
    <t>Prunier myrobolan</t>
  </si>
  <si>
    <t>Prunus cerasifera</t>
  </si>
  <si>
    <t>Saule Marsault</t>
  </si>
  <si>
    <t>Salix caprea</t>
  </si>
  <si>
    <t>Saule Blanc</t>
  </si>
  <si>
    <t>Salix alba ssp vitellina</t>
  </si>
  <si>
    <t>Sorbier des Oiseaux</t>
  </si>
  <si>
    <t>Sorbus aucuparia</t>
  </si>
  <si>
    <t>Sureau Noir</t>
  </si>
  <si>
    <t>Sambucus nigra</t>
  </si>
  <si>
    <t>Tilleul à Grandes Feuilles</t>
  </si>
  <si>
    <t>Tilia platyphyllos</t>
  </si>
  <si>
    <t>Troène Vulgaire</t>
  </si>
  <si>
    <t>Ligustrum vulgare</t>
  </si>
  <si>
    <t>Viorne Lantane</t>
  </si>
  <si>
    <t>Viburnum lantana</t>
  </si>
  <si>
    <t>Viorne Obier</t>
  </si>
  <si>
    <t>Viburnum opulus</t>
  </si>
  <si>
    <t xml:space="preserve">Total des plants  (TTC) </t>
  </si>
  <si>
    <t>Si vous n'êtes pas déjà adhérent : adhésion annuelle</t>
  </si>
  <si>
    <t>Nb plants</t>
  </si>
  <si>
    <t xml:space="preserve">Total </t>
  </si>
  <si>
    <r>
      <rPr>
        <b/>
        <i/>
        <sz val="10"/>
        <color rgb="FF000000"/>
        <rFont val="Bookman Old Style"/>
        <family val="1"/>
        <charset val="1"/>
      </rPr>
      <t xml:space="preserve">RN </t>
    </r>
    <r>
      <rPr>
        <i/>
        <sz val="10"/>
        <color rgb="FF000000"/>
        <rFont val="Bookman Old Style"/>
        <family val="1"/>
        <charset val="1"/>
      </rPr>
      <t xml:space="preserve">= Racines Nues. Le nombre indique la hauteur minimale (en cm) de la partie aérienne du plant 
</t>
    </r>
    <r>
      <rPr>
        <b/>
        <i/>
        <sz val="10"/>
        <color rgb="FF000000"/>
        <rFont val="Bookman Old Style"/>
        <family val="1"/>
        <charset val="1"/>
      </rPr>
      <t>Godet</t>
    </r>
    <r>
      <rPr>
        <i/>
        <sz val="10"/>
        <color rgb="FF000000"/>
        <rFont val="Bookman Old Style"/>
        <family val="1"/>
        <charset val="1"/>
      </rPr>
      <t xml:space="preserve"> = Racines dans une motte de terre
</t>
    </r>
    <r>
      <rPr>
        <b/>
        <i/>
        <sz val="10"/>
        <color rgb="FF000000"/>
        <rFont val="Bookman Old Style"/>
        <family val="1"/>
        <charset val="1"/>
      </rPr>
      <t xml:space="preserve">Bout </t>
    </r>
    <r>
      <rPr>
        <i/>
        <sz val="10"/>
        <color rgb="FF000000"/>
        <rFont val="Bookman Old Style"/>
        <family val="1"/>
        <charset val="1"/>
      </rPr>
      <t>= bouture de 1 an en racines nues</t>
    </r>
  </si>
  <si>
    <r>
      <rPr>
        <i/>
        <sz val="10"/>
        <color rgb="FF000000"/>
        <rFont val="Bookman Old Style"/>
        <family val="1"/>
        <charset val="1"/>
      </rPr>
      <t xml:space="preserve">(*) Type </t>
    </r>
    <r>
      <rPr>
        <b/>
        <i/>
        <sz val="10"/>
        <color rgb="FF000000"/>
        <rFont val="Bookman Old Style"/>
        <family val="1"/>
        <charset val="1"/>
      </rPr>
      <t>A</t>
    </r>
    <r>
      <rPr>
        <i/>
        <sz val="10"/>
        <color rgb="FF000000"/>
        <rFont val="Bookman Old Style"/>
        <family val="1"/>
        <charset val="1"/>
      </rPr>
      <t xml:space="preserve"> : Buissonnant - </t>
    </r>
    <r>
      <rPr>
        <b/>
        <i/>
        <sz val="10"/>
        <color rgb="FF000000"/>
        <rFont val="Bookman Old Style"/>
        <family val="1"/>
        <charset val="1"/>
      </rPr>
      <t>B</t>
    </r>
    <r>
      <rPr>
        <i/>
        <sz val="10"/>
        <color rgb="FF000000"/>
        <rFont val="Bookman Old Style"/>
        <family val="1"/>
        <charset val="1"/>
      </rPr>
      <t xml:space="preserve"> : Arbuste - </t>
    </r>
    <r>
      <rPr>
        <b/>
        <i/>
        <sz val="10"/>
        <color rgb="FF000000"/>
        <rFont val="Bookman Old Style"/>
        <family val="1"/>
        <charset val="1"/>
      </rPr>
      <t>C</t>
    </r>
    <r>
      <rPr>
        <i/>
        <sz val="10"/>
        <color rgb="FF000000"/>
        <rFont val="Bookman Old Style"/>
        <family val="1"/>
        <charset val="1"/>
      </rPr>
      <t xml:space="preserve"> : Arbre</t>
    </r>
  </si>
  <si>
    <t>(**) : plants provenants de la Pépinière Collective du Val d'Allier et de la Pépinière Lachaze</t>
  </si>
  <si>
    <r>
      <t>Délai de commande :</t>
    </r>
    <r>
      <rPr>
        <b/>
        <sz val="11"/>
        <color rgb="FF000000"/>
        <rFont val="Bookman Old Style"/>
        <family val="1"/>
        <charset val="1"/>
      </rPr>
      <t xml:space="preserve"> avant le 15 octobre 2026</t>
    </r>
  </si>
  <si>
    <r>
      <t xml:space="preserve">La commande sera à venir chercher au mois de janvier 2027 (la date et le lieu vous seront confirmés en décembre 2026)
Le payement sera à faire le jour de la livraison </t>
    </r>
    <r>
      <rPr>
        <b/>
        <sz val="11"/>
        <color rgb="FF000000"/>
        <rFont val="Bookman Old Style"/>
        <family val="1"/>
        <charset val="1"/>
      </rPr>
      <t xml:space="preserve">(par chèque ou espèces)
</t>
    </r>
    <r>
      <rPr>
        <sz val="11"/>
        <color rgb="FF000000"/>
        <rFont val="Bookman Old Style"/>
        <family val="1"/>
        <charset val="1"/>
      </rPr>
      <t xml:space="preserve">Pour bénéficier des commandes groupées, il est nécéssaire </t>
    </r>
    <r>
      <rPr>
        <b/>
        <sz val="11"/>
        <color rgb="FF000000"/>
        <rFont val="Bookman Old Style"/>
        <family val="1"/>
        <charset val="1"/>
      </rPr>
      <t>d'être adhérent à l'association</t>
    </r>
    <r>
      <rPr>
        <sz val="11"/>
        <color rgb="FF000000"/>
        <rFont val="Bookman Old Style"/>
        <family val="1"/>
        <charset val="1"/>
      </rPr>
      <t xml:space="preserve">
Pour passer commande : merci d'envoyer via le site ce fichier complété.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</si>
</sst>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0C];[Red]#,##0.00\ [$€-40C]"/>
    <numFmt numFmtId="165" formatCode="#,##0.00\ [$€-40C];[Red]\-#,##0.00\ [$€-40C]"/>
  </numFmts>
  <fonts count="32" x14ac:knownFonts="1">
    <font>
      <sz val="10"/>
      <color rgb="FF000000"/>
      <name val="Arial"/>
      <charset val="1"/>
    </font>
    <font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sz val="18"/>
      <color rgb="FF000000"/>
      <name val="Arial"/>
      <family val="2"/>
    </font>
    <font>
      <b/>
      <sz val="24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rgb="FF000000"/>
      <name val="Arial"/>
      <family val="2"/>
    </font>
    <font>
      <b/>
      <sz val="22"/>
      <color theme="1"/>
      <name val="Bookman Old Style"/>
      <family val="1"/>
      <charset val="1"/>
    </font>
    <font>
      <sz val="11"/>
      <color rgb="FF000000"/>
      <name val="Bookman Old Style"/>
      <family val="1"/>
      <charset val="1"/>
    </font>
    <font>
      <b/>
      <sz val="11"/>
      <color rgb="FF000000"/>
      <name val="Bookman Old Style"/>
      <family val="1"/>
      <charset val="1"/>
    </font>
    <font>
      <b/>
      <sz val="9"/>
      <color rgb="FF000000"/>
      <name val="Bookman Old Style"/>
      <family val="1"/>
      <charset val="1"/>
    </font>
    <font>
      <b/>
      <sz val="14"/>
      <color theme="1"/>
      <name val="Calibri"/>
      <family val="2"/>
      <charset val="1"/>
    </font>
    <font>
      <b/>
      <sz val="8"/>
      <color rgb="FF000000"/>
      <name val="Bookman Old Style"/>
      <family val="1"/>
      <charset val="1"/>
    </font>
    <font>
      <b/>
      <sz val="16"/>
      <color theme="0"/>
      <name val="Bookman Old Style"/>
      <family val="1"/>
      <charset val="1"/>
    </font>
    <font>
      <b/>
      <sz val="10"/>
      <color rgb="FF000000"/>
      <name val="Bookman Old Style"/>
      <family val="1"/>
      <charset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Bookman Old Style"/>
      <family val="1"/>
      <charset val="1"/>
    </font>
    <font>
      <sz val="10"/>
      <name val="Arial"/>
      <family val="2"/>
      <charset val="1"/>
    </font>
    <font>
      <sz val="10"/>
      <color theme="1"/>
      <name val="Bookman Old Style"/>
      <family val="1"/>
      <charset val="1"/>
    </font>
    <font>
      <b/>
      <sz val="12"/>
      <color rgb="FF000000"/>
      <name val="Bookman Old Style"/>
      <family val="1"/>
      <charset val="1"/>
    </font>
    <font>
      <b/>
      <i/>
      <sz val="10"/>
      <color rgb="FF000000"/>
      <name val="Bookman Old Style"/>
      <family val="1"/>
      <charset val="1"/>
    </font>
    <font>
      <i/>
      <sz val="10"/>
      <color rgb="FF000000"/>
      <name val="Bookman Old Style"/>
      <family val="1"/>
      <charset val="1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8D8D8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66FF33"/>
        <bgColor rgb="FF00FF00"/>
      </patternFill>
    </fill>
    <fill>
      <patternFill patternType="solid">
        <fgColor rgb="FFD8D8D8"/>
        <bgColor rgb="FFDDDDDD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0">
    <xf numFmtId="0" fontId="0" fillId="0" borderId="0"/>
    <xf numFmtId="0" fontId="1" fillId="2" borderId="0" applyBorder="0" applyProtection="0"/>
    <xf numFmtId="0" fontId="1" fillId="3" borderId="0" applyBorder="0" applyProtection="0"/>
    <xf numFmtId="0" fontId="2" fillId="4" borderId="0" applyBorder="0" applyProtection="0"/>
    <xf numFmtId="0" fontId="2" fillId="0" borderId="0" applyBorder="0" applyProtection="0"/>
    <xf numFmtId="0" fontId="3" fillId="5" borderId="0" applyBorder="0" applyProtection="0"/>
    <xf numFmtId="0" fontId="4" fillId="6" borderId="0" applyBorder="0" applyProtection="0"/>
    <xf numFmtId="0" fontId="5" fillId="0" borderId="0" applyBorder="0" applyProtection="0"/>
    <xf numFmtId="0" fontId="6" fillId="7" borderId="0" applyBorder="0" applyProtection="0"/>
    <xf numFmtId="0" fontId="7" fillId="0" borderId="0" applyBorder="0" applyProtection="0"/>
    <xf numFmtId="0" fontId="8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8" borderId="0" applyBorder="0" applyProtection="0"/>
    <xf numFmtId="0" fontId="31" fillId="0" borderId="0"/>
    <xf numFmtId="0" fontId="12" fillId="8" borderId="1" applyProtection="0"/>
    <xf numFmtId="0" fontId="13" fillId="0" borderId="0" applyBorder="0" applyProtection="0"/>
    <xf numFmtId="0" fontId="31" fillId="0" borderId="0" applyBorder="0" applyProtection="0"/>
    <xf numFmtId="0" fontId="31" fillId="0" borderId="0" applyBorder="0" applyProtection="0"/>
    <xf numFmtId="0" fontId="3" fillId="0" borderId="0" applyBorder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17" fillId="9" borderId="6" xfId="0" applyFont="1" applyFill="1" applyBorder="1" applyAlignment="1">
      <alignment horizontal="center" vertical="center" wrapText="1"/>
    </xf>
    <xf numFmtId="0" fontId="19" fillId="9" borderId="6" xfId="0" applyFont="1" applyFill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4" fillId="0" borderId="8" xfId="0" applyFont="1" applyBorder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 wrapText="1"/>
    </xf>
    <xf numFmtId="1" fontId="25" fillId="10" borderId="8" xfId="0" applyNumberFormat="1" applyFont="1" applyFill="1" applyBorder="1" applyAlignment="1" applyProtection="1">
      <alignment horizontal="center" vertical="center" wrapText="1"/>
      <protection locked="0"/>
    </xf>
    <xf numFmtId="165" fontId="25" fillId="0" borderId="7" xfId="0" applyNumberFormat="1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6" fillId="0" borderId="10" xfId="0" applyFont="1" applyBorder="1"/>
    <xf numFmtId="165" fontId="27" fillId="0" borderId="11" xfId="0" applyNumberFormat="1" applyFont="1" applyBorder="1" applyAlignment="1">
      <alignment horizontal="center" vertical="center" wrapText="1"/>
    </xf>
    <xf numFmtId="0" fontId="25" fillId="10" borderId="11" xfId="0" applyFont="1" applyFill="1" applyBorder="1" applyAlignment="1" applyProtection="1">
      <alignment horizontal="center" vertical="center" wrapText="1"/>
      <protection locked="0"/>
    </xf>
    <xf numFmtId="165" fontId="25" fillId="0" borderId="12" xfId="0" applyNumberFormat="1" applyFont="1" applyBorder="1" applyAlignment="1">
      <alignment horizontal="center" vertical="center" wrapText="1"/>
    </xf>
    <xf numFmtId="1" fontId="28" fillId="12" borderId="10" xfId="0" applyNumberFormat="1" applyFont="1" applyFill="1" applyBorder="1" applyAlignment="1">
      <alignment horizontal="center" vertical="center" wrapText="1"/>
    </xf>
    <xf numFmtId="0" fontId="28" fillId="12" borderId="16" xfId="0" applyFont="1" applyFill="1" applyBorder="1" applyAlignment="1">
      <alignment vertical="center" wrapText="1"/>
    </xf>
    <xf numFmtId="165" fontId="16" fillId="12" borderId="17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8" fillId="10" borderId="5" xfId="0" applyFont="1" applyFill="1" applyBorder="1" applyAlignment="1" applyProtection="1">
      <alignment horizontal="center" vertical="center" wrapText="1"/>
      <protection locked="0"/>
    </xf>
    <xf numFmtId="0" fontId="18" fillId="10" borderId="7" xfId="0" applyFont="1" applyFill="1" applyBorder="1" applyAlignment="1" applyProtection="1">
      <alignment horizontal="center" vertical="center" wrapText="1"/>
      <protection locked="0"/>
    </xf>
    <xf numFmtId="0" fontId="20" fillId="11" borderId="3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/>
    </xf>
    <xf numFmtId="0" fontId="29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right" vertical="center" wrapText="1"/>
    </xf>
    <xf numFmtId="0" fontId="22" fillId="0" borderId="15" xfId="0" applyFont="1" applyBorder="1" applyAlignment="1">
      <alignment horizontal="center" vertical="center" wrapText="1"/>
    </xf>
    <xf numFmtId="0" fontId="28" fillId="12" borderId="5" xfId="0" applyFont="1" applyFill="1" applyBorder="1" applyAlignment="1">
      <alignment horizontal="right" vertical="center" wrapText="1"/>
    </xf>
  </cellXfs>
  <cellStyles count="20">
    <cellStyle name="Accent 1 5" xfId="1" xr:uid="{00000000-0005-0000-0000-000006000000}"/>
    <cellStyle name="Accent 2 6" xfId="2" xr:uid="{00000000-0005-0000-0000-000007000000}"/>
    <cellStyle name="Accent 3 7" xfId="3" xr:uid="{00000000-0005-0000-0000-000008000000}"/>
    <cellStyle name="Accent 4" xfId="4" xr:uid="{00000000-0005-0000-0000-000009000000}"/>
    <cellStyle name="Bad 8" xfId="5" xr:uid="{00000000-0005-0000-0000-00000A000000}"/>
    <cellStyle name="Error 9" xfId="6" xr:uid="{00000000-0005-0000-0000-00000B000000}"/>
    <cellStyle name="Footnote 10" xfId="7" xr:uid="{00000000-0005-0000-0000-00000C000000}"/>
    <cellStyle name="Good 11" xfId="8" xr:uid="{00000000-0005-0000-0000-00000D000000}"/>
    <cellStyle name="Heading 1 13" xfId="9" xr:uid="{00000000-0005-0000-0000-00000E000000}"/>
    <cellStyle name="Heading 12" xfId="10" xr:uid="{00000000-0005-0000-0000-00000F000000}"/>
    <cellStyle name="Heading 2 14" xfId="11" xr:uid="{00000000-0005-0000-0000-000010000000}"/>
    <cellStyle name="Hyperlink 15" xfId="12" xr:uid="{00000000-0005-0000-0000-000011000000}"/>
    <cellStyle name="Neutral 16" xfId="13" xr:uid="{00000000-0005-0000-0000-000012000000}"/>
    <cellStyle name="Normal" xfId="0" builtinId="0"/>
    <cellStyle name="Normal 2" xfId="14" xr:uid="{00000000-0005-0000-0000-000013000000}"/>
    <cellStyle name="Note 2" xfId="15" xr:uid="{00000000-0005-0000-0000-000014000000}"/>
    <cellStyle name="Result 17" xfId="16" xr:uid="{00000000-0005-0000-0000-000015000000}"/>
    <cellStyle name="Status 18" xfId="17" xr:uid="{00000000-0005-0000-0000-000016000000}"/>
    <cellStyle name="Text 19" xfId="18" xr:uid="{00000000-0005-0000-0000-000017000000}"/>
    <cellStyle name="Warning 20" xfId="19" xr:uid="{00000000-0005-0000-0000-000018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66FF33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1148760</xdr:colOff>
      <xdr:row>0</xdr:row>
      <xdr:rowOff>532080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218400" cy="5320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3"/>
  <sheetViews>
    <sheetView tabSelected="1" zoomScaleNormal="100" workbookViewId="0">
      <selection activeCell="L17" sqref="L17"/>
    </sheetView>
  </sheetViews>
  <sheetFormatPr baseColWidth="10" defaultColWidth="12.6328125" defaultRowHeight="15" customHeight="1" x14ac:dyDescent="0.25"/>
  <cols>
    <col min="1" max="1" width="6.54296875" style="1" customWidth="1"/>
    <col min="2" max="2" width="22.81640625" customWidth="1"/>
    <col min="3" max="3" width="20.26953125" customWidth="1"/>
    <col min="4" max="4" width="10.1796875" customWidth="1"/>
    <col min="5" max="5" width="18.90625" customWidth="1"/>
    <col min="6" max="6" width="8.81640625" customWidth="1"/>
    <col min="7" max="7" width="9.6328125" customWidth="1"/>
    <col min="8" max="8" width="12.54296875" customWidth="1"/>
    <col min="9" max="28" width="8" customWidth="1"/>
  </cols>
  <sheetData>
    <row r="1" spans="1:8" ht="111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8" ht="21" customHeight="1" x14ac:dyDescent="0.25">
      <c r="A2" s="24" t="s">
        <v>127</v>
      </c>
      <c r="B2" s="24"/>
      <c r="C2" s="24"/>
      <c r="D2" s="24"/>
      <c r="E2" s="24"/>
      <c r="F2" s="24"/>
      <c r="G2" s="24"/>
      <c r="H2" s="24"/>
    </row>
    <row r="3" spans="1:8" ht="30" customHeight="1" x14ac:dyDescent="0.25">
      <c r="A3" s="24" t="s">
        <v>1</v>
      </c>
      <c r="B3" s="24"/>
      <c r="C3" s="24"/>
      <c r="D3" s="24"/>
      <c r="E3" s="24"/>
      <c r="F3" s="24"/>
      <c r="G3" s="24"/>
      <c r="H3" s="24"/>
    </row>
    <row r="4" spans="1:8" ht="73.5" customHeight="1" x14ac:dyDescent="0.25">
      <c r="A4" s="24" t="s">
        <v>128</v>
      </c>
      <c r="B4" s="24"/>
      <c r="C4" s="24"/>
      <c r="D4" s="24"/>
      <c r="E4" s="24"/>
      <c r="F4" s="24"/>
      <c r="G4" s="24"/>
      <c r="H4" s="24"/>
    </row>
    <row r="5" spans="1:8" ht="24.75" customHeight="1" x14ac:dyDescent="0.25">
      <c r="A5" s="25" t="s">
        <v>2</v>
      </c>
      <c r="B5" s="25"/>
      <c r="C5" s="26"/>
      <c r="D5" s="26"/>
      <c r="E5" s="26"/>
      <c r="F5" s="2" t="s">
        <v>3</v>
      </c>
      <c r="G5" s="27"/>
      <c r="H5" s="27"/>
    </row>
    <row r="6" spans="1:8" ht="24.75" customHeight="1" x14ac:dyDescent="0.25">
      <c r="A6" s="25" t="s">
        <v>4</v>
      </c>
      <c r="B6" s="25"/>
      <c r="C6" s="26"/>
      <c r="D6" s="26"/>
      <c r="E6" s="26"/>
      <c r="F6" s="3" t="s">
        <v>5</v>
      </c>
      <c r="G6" s="27"/>
      <c r="H6" s="27"/>
    </row>
    <row r="7" spans="1:8" ht="24.75" customHeight="1" x14ac:dyDescent="0.25">
      <c r="A7" s="28" t="s">
        <v>6</v>
      </c>
      <c r="B7" s="28"/>
      <c r="C7" s="28"/>
      <c r="D7" s="28"/>
      <c r="E7" s="28"/>
      <c r="F7" s="28"/>
      <c r="G7" s="28"/>
      <c r="H7" s="28"/>
    </row>
    <row r="8" spans="1:8" ht="24.75" customHeight="1" x14ac:dyDescent="0.25">
      <c r="A8" s="4" t="s">
        <v>7</v>
      </c>
      <c r="B8" s="5" t="s">
        <v>8</v>
      </c>
      <c r="C8" s="6" t="s">
        <v>9</v>
      </c>
      <c r="D8" s="6" t="s">
        <v>10</v>
      </c>
      <c r="E8" s="6" t="s">
        <v>11</v>
      </c>
      <c r="F8" s="6" t="s">
        <v>12</v>
      </c>
      <c r="G8" s="7" t="s">
        <v>13</v>
      </c>
      <c r="H8" s="7" t="s">
        <v>14</v>
      </c>
    </row>
    <row r="9" spans="1:8" ht="15" customHeight="1" x14ac:dyDescent="0.25">
      <c r="A9" s="8" t="s">
        <v>15</v>
      </c>
      <c r="B9" s="9" t="s">
        <v>16</v>
      </c>
      <c r="C9" s="10" t="s">
        <v>17</v>
      </c>
      <c r="D9" s="11" t="s">
        <v>18</v>
      </c>
      <c r="E9" s="11" t="s">
        <v>19</v>
      </c>
      <c r="F9" s="12">
        <v>2.42</v>
      </c>
      <c r="G9" s="13"/>
      <c r="H9" s="14">
        <f t="shared" ref="H9:H56" si="0">F9*G9</f>
        <v>0</v>
      </c>
    </row>
    <row r="10" spans="1:8" ht="15" customHeight="1" x14ac:dyDescent="0.25">
      <c r="A10" s="8" t="s">
        <v>20</v>
      </c>
      <c r="B10" s="9" t="s">
        <v>21</v>
      </c>
      <c r="C10" s="10" t="s">
        <v>22</v>
      </c>
      <c r="D10" s="11" t="s">
        <v>18</v>
      </c>
      <c r="E10" s="11" t="s">
        <v>19</v>
      </c>
      <c r="F10" s="12">
        <v>3.355</v>
      </c>
      <c r="G10" s="13"/>
      <c r="H10" s="14">
        <f t="shared" si="0"/>
        <v>0</v>
      </c>
    </row>
    <row r="11" spans="1:8" ht="15" customHeight="1" x14ac:dyDescent="0.25">
      <c r="A11" s="8" t="s">
        <v>15</v>
      </c>
      <c r="B11" s="9" t="s">
        <v>23</v>
      </c>
      <c r="C11" s="10" t="s">
        <v>24</v>
      </c>
      <c r="D11" s="11" t="s">
        <v>25</v>
      </c>
      <c r="E11" s="15" t="s">
        <v>26</v>
      </c>
      <c r="F11" s="12">
        <v>1.76</v>
      </c>
      <c r="G11" s="13"/>
      <c r="H11" s="14">
        <f t="shared" si="0"/>
        <v>0</v>
      </c>
    </row>
    <row r="12" spans="1:8" ht="15" customHeight="1" x14ac:dyDescent="0.25">
      <c r="A12" s="8" t="s">
        <v>20</v>
      </c>
      <c r="B12" s="9" t="s">
        <v>27</v>
      </c>
      <c r="C12" s="10" t="s">
        <v>28</v>
      </c>
      <c r="D12" s="11" t="s">
        <v>25</v>
      </c>
      <c r="E12" s="15" t="s">
        <v>26</v>
      </c>
      <c r="F12" s="12">
        <v>1.4850000000000001</v>
      </c>
      <c r="G12" s="13"/>
      <c r="H12" s="14">
        <f t="shared" si="0"/>
        <v>0</v>
      </c>
    </row>
    <row r="13" spans="1:8" ht="15" customHeight="1" x14ac:dyDescent="0.25">
      <c r="A13" s="8" t="s">
        <v>20</v>
      </c>
      <c r="B13" s="9" t="s">
        <v>29</v>
      </c>
      <c r="C13" s="10" t="s">
        <v>30</v>
      </c>
      <c r="D13" s="11" t="s">
        <v>25</v>
      </c>
      <c r="E13" s="11" t="s">
        <v>19</v>
      </c>
      <c r="F13" s="12">
        <v>1.43</v>
      </c>
      <c r="G13" s="13"/>
      <c r="H13" s="14">
        <f t="shared" si="0"/>
        <v>0</v>
      </c>
    </row>
    <row r="14" spans="1:8" ht="15" customHeight="1" x14ac:dyDescent="0.25">
      <c r="A14" s="8" t="s">
        <v>31</v>
      </c>
      <c r="B14" s="9" t="s">
        <v>32</v>
      </c>
      <c r="C14" s="10" t="s">
        <v>33</v>
      </c>
      <c r="D14" s="11" t="s">
        <v>25</v>
      </c>
      <c r="E14" s="11" t="s">
        <v>19</v>
      </c>
      <c r="F14" s="12">
        <v>2.0350000000000001</v>
      </c>
      <c r="G14" s="13"/>
      <c r="H14" s="14">
        <f t="shared" si="0"/>
        <v>0</v>
      </c>
    </row>
    <row r="15" spans="1:8" ht="15" customHeight="1" x14ac:dyDescent="0.25">
      <c r="A15" s="8" t="s">
        <v>31</v>
      </c>
      <c r="B15" s="9" t="s">
        <v>34</v>
      </c>
      <c r="C15" s="10" t="s">
        <v>35</v>
      </c>
      <c r="D15" s="11" t="s">
        <v>25</v>
      </c>
      <c r="E15" s="15" t="s">
        <v>26</v>
      </c>
      <c r="F15" s="12">
        <v>1.925</v>
      </c>
      <c r="G15" s="13"/>
      <c r="H15" s="14">
        <f t="shared" si="0"/>
        <v>0</v>
      </c>
    </row>
    <row r="16" spans="1:8" ht="15" customHeight="1" x14ac:dyDescent="0.25">
      <c r="A16" s="8" t="s">
        <v>15</v>
      </c>
      <c r="B16" s="9" t="s">
        <v>36</v>
      </c>
      <c r="C16" s="10" t="s">
        <v>37</v>
      </c>
      <c r="D16" s="11" t="s">
        <v>25</v>
      </c>
      <c r="E16" s="15" t="s">
        <v>26</v>
      </c>
      <c r="F16" s="12">
        <v>2.3650000000000002</v>
      </c>
      <c r="G16" s="13"/>
      <c r="H16" s="14">
        <f t="shared" si="0"/>
        <v>0</v>
      </c>
    </row>
    <row r="17" spans="1:8" ht="15" customHeight="1" x14ac:dyDescent="0.25">
      <c r="A17" s="8" t="s">
        <v>15</v>
      </c>
      <c r="B17" s="9" t="s">
        <v>38</v>
      </c>
      <c r="C17" s="10" t="s">
        <v>39</v>
      </c>
      <c r="D17" s="11" t="s">
        <v>25</v>
      </c>
      <c r="E17" s="11" t="s">
        <v>19</v>
      </c>
      <c r="F17" s="12">
        <v>1.43</v>
      </c>
      <c r="G17" s="13"/>
      <c r="H17" s="14">
        <f t="shared" si="0"/>
        <v>0</v>
      </c>
    </row>
    <row r="18" spans="1:8" ht="15" customHeight="1" x14ac:dyDescent="0.25">
      <c r="A18" s="8" t="s">
        <v>20</v>
      </c>
      <c r="B18" s="9" t="s">
        <v>40</v>
      </c>
      <c r="C18" s="10" t="s">
        <v>41</v>
      </c>
      <c r="D18" s="11" t="s">
        <v>25</v>
      </c>
      <c r="E18" s="11" t="s">
        <v>19</v>
      </c>
      <c r="F18" s="12">
        <v>3.08</v>
      </c>
      <c r="G18" s="13"/>
      <c r="H18" s="14">
        <f t="shared" si="0"/>
        <v>0</v>
      </c>
    </row>
    <row r="19" spans="1:8" ht="15" customHeight="1" x14ac:dyDescent="0.25">
      <c r="A19" s="8" t="s">
        <v>20</v>
      </c>
      <c r="B19" s="9" t="s">
        <v>42</v>
      </c>
      <c r="C19" s="10" t="s">
        <v>43</v>
      </c>
      <c r="D19" s="11" t="s">
        <v>25</v>
      </c>
      <c r="E19" s="15" t="s">
        <v>26</v>
      </c>
      <c r="F19" s="12">
        <v>1.925</v>
      </c>
      <c r="G19" s="13"/>
      <c r="H19" s="14">
        <f t="shared" si="0"/>
        <v>0</v>
      </c>
    </row>
    <row r="20" spans="1:8" ht="15" customHeight="1" x14ac:dyDescent="0.25">
      <c r="A20" s="8" t="s">
        <v>20</v>
      </c>
      <c r="B20" s="9" t="s">
        <v>44</v>
      </c>
      <c r="C20" s="10" t="s">
        <v>45</v>
      </c>
      <c r="D20" s="11" t="s">
        <v>18</v>
      </c>
      <c r="E20" s="15" t="s">
        <v>26</v>
      </c>
      <c r="F20" s="12">
        <v>2.4750000000000001</v>
      </c>
      <c r="G20" s="13"/>
      <c r="H20" s="14">
        <f t="shared" si="0"/>
        <v>0</v>
      </c>
    </row>
    <row r="21" spans="1:8" ht="15" customHeight="1" x14ac:dyDescent="0.25">
      <c r="A21" s="8" t="s">
        <v>20</v>
      </c>
      <c r="B21" s="9" t="s">
        <v>46</v>
      </c>
      <c r="C21" s="10" t="s">
        <v>47</v>
      </c>
      <c r="D21" s="11" t="s">
        <v>25</v>
      </c>
      <c r="E21" s="11" t="s">
        <v>19</v>
      </c>
      <c r="F21" s="12">
        <v>1.925</v>
      </c>
      <c r="G21" s="13"/>
      <c r="H21" s="14">
        <f t="shared" si="0"/>
        <v>0</v>
      </c>
    </row>
    <row r="22" spans="1:8" ht="15" customHeight="1" x14ac:dyDescent="0.25">
      <c r="A22" s="8" t="s">
        <v>20</v>
      </c>
      <c r="B22" s="9" t="s">
        <v>48</v>
      </c>
      <c r="C22" s="10" t="s">
        <v>49</v>
      </c>
      <c r="D22" s="11" t="s">
        <v>50</v>
      </c>
      <c r="E22" s="11" t="s">
        <v>19</v>
      </c>
      <c r="F22" s="12">
        <v>2.4750000000000001</v>
      </c>
      <c r="G22" s="13"/>
      <c r="H22" s="14">
        <f t="shared" si="0"/>
        <v>0</v>
      </c>
    </row>
    <row r="23" spans="1:8" ht="15" customHeight="1" x14ac:dyDescent="0.25">
      <c r="A23" s="8" t="s">
        <v>15</v>
      </c>
      <c r="B23" s="9" t="s">
        <v>51</v>
      </c>
      <c r="C23" s="10" t="s">
        <v>52</v>
      </c>
      <c r="D23" s="11" t="s">
        <v>25</v>
      </c>
      <c r="E23" s="11" t="s">
        <v>19</v>
      </c>
      <c r="F23" s="12">
        <v>2.5299999999999998</v>
      </c>
      <c r="G23" s="13"/>
      <c r="H23" s="14">
        <f t="shared" si="0"/>
        <v>0</v>
      </c>
    </row>
    <row r="24" spans="1:8" ht="15" customHeight="1" x14ac:dyDescent="0.25">
      <c r="A24" s="8" t="s">
        <v>20</v>
      </c>
      <c r="B24" s="9" t="s">
        <v>53</v>
      </c>
      <c r="C24" s="10" t="s">
        <v>54</v>
      </c>
      <c r="D24" s="11" t="s">
        <v>25</v>
      </c>
      <c r="E24" s="11" t="s">
        <v>19</v>
      </c>
      <c r="F24" s="12">
        <v>3.2450000000000001</v>
      </c>
      <c r="G24" s="13"/>
      <c r="H24" s="14">
        <f t="shared" si="0"/>
        <v>0</v>
      </c>
    </row>
    <row r="25" spans="1:8" ht="15" customHeight="1" x14ac:dyDescent="0.25">
      <c r="A25" s="8" t="s">
        <v>15</v>
      </c>
      <c r="B25" s="9" t="s">
        <v>55</v>
      </c>
      <c r="C25" s="10" t="s">
        <v>56</v>
      </c>
      <c r="D25" s="11" t="s">
        <v>25</v>
      </c>
      <c r="E25" s="11"/>
      <c r="F25" s="12">
        <v>1.8149999999999999</v>
      </c>
      <c r="G25" s="13"/>
      <c r="H25" s="14">
        <f t="shared" si="0"/>
        <v>0</v>
      </c>
    </row>
    <row r="26" spans="1:8" ht="15" customHeight="1" x14ac:dyDescent="0.25">
      <c r="A26" s="8" t="s">
        <v>31</v>
      </c>
      <c r="B26" s="9" t="s">
        <v>57</v>
      </c>
      <c r="C26" s="10" t="s">
        <v>58</v>
      </c>
      <c r="D26" s="11" t="s">
        <v>25</v>
      </c>
      <c r="E26" s="15" t="s">
        <v>26</v>
      </c>
      <c r="F26" s="12">
        <v>1.65</v>
      </c>
      <c r="G26" s="13"/>
      <c r="H26" s="14">
        <f t="shared" si="0"/>
        <v>0</v>
      </c>
    </row>
    <row r="27" spans="1:8" ht="15" customHeight="1" x14ac:dyDescent="0.25">
      <c r="A27" s="8" t="s">
        <v>31</v>
      </c>
      <c r="B27" s="9" t="s">
        <v>59</v>
      </c>
      <c r="C27" s="10" t="s">
        <v>60</v>
      </c>
      <c r="D27" s="11" t="s">
        <v>25</v>
      </c>
      <c r="E27" s="15" t="s">
        <v>26</v>
      </c>
      <c r="F27" s="12">
        <v>1.925</v>
      </c>
      <c r="G27" s="13"/>
      <c r="H27" s="14">
        <f t="shared" si="0"/>
        <v>0</v>
      </c>
    </row>
    <row r="28" spans="1:8" ht="15" customHeight="1" x14ac:dyDescent="0.25">
      <c r="A28" s="8" t="s">
        <v>15</v>
      </c>
      <c r="B28" s="9" t="s">
        <v>61</v>
      </c>
      <c r="C28" s="10" t="s">
        <v>62</v>
      </c>
      <c r="D28" s="11" t="s">
        <v>25</v>
      </c>
      <c r="E28" s="15" t="s">
        <v>26</v>
      </c>
      <c r="F28" s="12">
        <v>1.595</v>
      </c>
      <c r="G28" s="13"/>
      <c r="H28" s="14">
        <f t="shared" si="0"/>
        <v>0</v>
      </c>
    </row>
    <row r="29" spans="1:8" ht="15" customHeight="1" x14ac:dyDescent="0.25">
      <c r="A29" s="8" t="s">
        <v>15</v>
      </c>
      <c r="B29" s="9" t="s">
        <v>63</v>
      </c>
      <c r="C29" s="10" t="s">
        <v>64</v>
      </c>
      <c r="D29" s="11" t="s">
        <v>25</v>
      </c>
      <c r="E29" s="11" t="s">
        <v>19</v>
      </c>
      <c r="F29" s="12">
        <v>1.925</v>
      </c>
      <c r="G29" s="13"/>
      <c r="H29" s="14">
        <f t="shared" si="0"/>
        <v>0</v>
      </c>
    </row>
    <row r="30" spans="1:8" ht="15" customHeight="1" x14ac:dyDescent="0.25">
      <c r="A30" s="8" t="s">
        <v>20</v>
      </c>
      <c r="B30" s="9" t="s">
        <v>65</v>
      </c>
      <c r="C30" s="10" t="s">
        <v>66</v>
      </c>
      <c r="D30" s="11" t="s">
        <v>25</v>
      </c>
      <c r="E30" s="11" t="s">
        <v>19</v>
      </c>
      <c r="F30" s="12">
        <v>1.65</v>
      </c>
      <c r="G30" s="13"/>
      <c r="H30" s="14">
        <f t="shared" si="0"/>
        <v>0</v>
      </c>
    </row>
    <row r="31" spans="1:8" ht="15" customHeight="1" x14ac:dyDescent="0.25">
      <c r="A31" s="8" t="s">
        <v>20</v>
      </c>
      <c r="B31" s="9" t="s">
        <v>67</v>
      </c>
      <c r="C31" s="10" t="s">
        <v>68</v>
      </c>
      <c r="D31" s="11" t="s">
        <v>25</v>
      </c>
      <c r="E31" s="11" t="s">
        <v>19</v>
      </c>
      <c r="F31" s="12">
        <v>1.54</v>
      </c>
      <c r="G31" s="13"/>
      <c r="H31" s="14">
        <f t="shared" si="0"/>
        <v>0</v>
      </c>
    </row>
    <row r="32" spans="1:8" ht="15" customHeight="1" x14ac:dyDescent="0.25">
      <c r="A32" s="8" t="s">
        <v>20</v>
      </c>
      <c r="B32" s="9" t="s">
        <v>69</v>
      </c>
      <c r="C32" s="10" t="s">
        <v>70</v>
      </c>
      <c r="D32" s="11" t="s">
        <v>25</v>
      </c>
      <c r="E32" s="11" t="s">
        <v>19</v>
      </c>
      <c r="F32" s="12">
        <v>1.54</v>
      </c>
      <c r="G32" s="13"/>
      <c r="H32" s="14">
        <f t="shared" si="0"/>
        <v>0</v>
      </c>
    </row>
    <row r="33" spans="1:8" ht="15" customHeight="1" x14ac:dyDescent="0.25">
      <c r="A33" s="8" t="s">
        <v>31</v>
      </c>
      <c r="B33" s="9" t="s">
        <v>71</v>
      </c>
      <c r="C33" s="10" t="s">
        <v>72</v>
      </c>
      <c r="D33" s="11" t="s">
        <v>25</v>
      </c>
      <c r="E33" s="15" t="s">
        <v>26</v>
      </c>
      <c r="F33" s="12">
        <v>1.8149999999999999</v>
      </c>
      <c r="G33" s="13"/>
      <c r="H33" s="14">
        <f t="shared" si="0"/>
        <v>0</v>
      </c>
    </row>
    <row r="34" spans="1:8" ht="15" customHeight="1" x14ac:dyDescent="0.25">
      <c r="A34" s="8" t="s">
        <v>20</v>
      </c>
      <c r="B34" s="9" t="s">
        <v>73</v>
      </c>
      <c r="C34" s="10" t="s">
        <v>74</v>
      </c>
      <c r="D34" s="11" t="s">
        <v>25</v>
      </c>
      <c r="E34" s="11" t="s">
        <v>19</v>
      </c>
      <c r="F34" s="12">
        <v>1.8149999999999999</v>
      </c>
      <c r="G34" s="13"/>
      <c r="H34" s="14">
        <f t="shared" si="0"/>
        <v>0</v>
      </c>
    </row>
    <row r="35" spans="1:8" ht="15" customHeight="1" x14ac:dyDescent="0.25">
      <c r="A35" s="8" t="s">
        <v>15</v>
      </c>
      <c r="B35" s="9" t="s">
        <v>75</v>
      </c>
      <c r="C35" s="10" t="s">
        <v>76</v>
      </c>
      <c r="D35" s="11" t="s">
        <v>18</v>
      </c>
      <c r="E35" s="11" t="s">
        <v>19</v>
      </c>
      <c r="F35" s="12">
        <v>3.52</v>
      </c>
      <c r="G35" s="13"/>
      <c r="H35" s="14">
        <f t="shared" si="0"/>
        <v>0</v>
      </c>
    </row>
    <row r="36" spans="1:8" ht="15" customHeight="1" x14ac:dyDescent="0.25">
      <c r="A36" s="8" t="s">
        <v>20</v>
      </c>
      <c r="B36" s="9" t="s">
        <v>77</v>
      </c>
      <c r="C36" s="10" t="s">
        <v>78</v>
      </c>
      <c r="D36" s="11" t="s">
        <v>25</v>
      </c>
      <c r="E36" s="15" t="s">
        <v>26</v>
      </c>
      <c r="F36" s="12">
        <v>1.925</v>
      </c>
      <c r="G36" s="13"/>
      <c r="H36" s="14">
        <f t="shared" si="0"/>
        <v>0</v>
      </c>
    </row>
    <row r="37" spans="1:8" ht="15" customHeight="1" x14ac:dyDescent="0.25">
      <c r="A37" s="8" t="s">
        <v>15</v>
      </c>
      <c r="B37" s="9" t="s">
        <v>79</v>
      </c>
      <c r="C37" s="10" t="s">
        <v>80</v>
      </c>
      <c r="D37" s="11" t="s">
        <v>18</v>
      </c>
      <c r="E37" s="11" t="s">
        <v>19</v>
      </c>
      <c r="F37" s="12">
        <v>3.63</v>
      </c>
      <c r="G37" s="13"/>
      <c r="H37" s="14">
        <f t="shared" si="0"/>
        <v>0</v>
      </c>
    </row>
    <row r="38" spans="1:8" ht="15" customHeight="1" x14ac:dyDescent="0.25">
      <c r="A38" s="8" t="s">
        <v>31</v>
      </c>
      <c r="B38" s="9" t="s">
        <v>81</v>
      </c>
      <c r="C38" s="10" t="s">
        <v>82</v>
      </c>
      <c r="D38" s="11" t="s">
        <v>25</v>
      </c>
      <c r="E38" s="11" t="s">
        <v>19</v>
      </c>
      <c r="F38" s="12">
        <v>1.925</v>
      </c>
      <c r="G38" s="13"/>
      <c r="H38" s="14">
        <f t="shared" si="0"/>
        <v>0</v>
      </c>
    </row>
    <row r="39" spans="1:8" ht="15" customHeight="1" x14ac:dyDescent="0.25">
      <c r="A39" s="8" t="s">
        <v>31</v>
      </c>
      <c r="B39" s="9" t="s">
        <v>83</v>
      </c>
      <c r="C39" s="10" t="s">
        <v>84</v>
      </c>
      <c r="D39" s="11" t="s">
        <v>25</v>
      </c>
      <c r="E39" s="15" t="s">
        <v>26</v>
      </c>
      <c r="F39" s="12">
        <v>1.65</v>
      </c>
      <c r="G39" s="13"/>
      <c r="H39" s="14">
        <f t="shared" si="0"/>
        <v>0</v>
      </c>
    </row>
    <row r="40" spans="1:8" ht="15" customHeight="1" x14ac:dyDescent="0.25">
      <c r="A40" s="8" t="s">
        <v>20</v>
      </c>
      <c r="B40" s="9" t="s">
        <v>85</v>
      </c>
      <c r="C40" s="10" t="s">
        <v>86</v>
      </c>
      <c r="D40" s="11" t="s">
        <v>18</v>
      </c>
      <c r="E40" s="11" t="s">
        <v>19</v>
      </c>
      <c r="F40" s="12">
        <v>2.5299999999999998</v>
      </c>
      <c r="G40" s="13"/>
      <c r="H40" s="14">
        <f t="shared" si="0"/>
        <v>0</v>
      </c>
    </row>
    <row r="41" spans="1:8" ht="15" customHeight="1" x14ac:dyDescent="0.25">
      <c r="A41" s="8" t="s">
        <v>20</v>
      </c>
      <c r="B41" s="9" t="s">
        <v>87</v>
      </c>
      <c r="C41" s="10" t="s">
        <v>88</v>
      </c>
      <c r="D41" s="11" t="s">
        <v>89</v>
      </c>
      <c r="E41" s="11" t="s">
        <v>19</v>
      </c>
      <c r="F41" s="12">
        <v>2.3650000000000002</v>
      </c>
      <c r="G41" s="13"/>
      <c r="H41" s="14">
        <f t="shared" si="0"/>
        <v>0</v>
      </c>
    </row>
    <row r="42" spans="1:8" ht="15" customHeight="1" x14ac:dyDescent="0.25">
      <c r="A42" s="8" t="s">
        <v>20</v>
      </c>
      <c r="B42" s="9" t="s">
        <v>90</v>
      </c>
      <c r="C42" s="10" t="s">
        <v>91</v>
      </c>
      <c r="D42" s="11" t="s">
        <v>18</v>
      </c>
      <c r="E42" s="11" t="s">
        <v>19</v>
      </c>
      <c r="F42" s="12">
        <v>1.8149999999999999</v>
      </c>
      <c r="G42" s="13"/>
      <c r="H42" s="14">
        <f t="shared" si="0"/>
        <v>0</v>
      </c>
    </row>
    <row r="43" spans="1:8" ht="15" customHeight="1" x14ac:dyDescent="0.25">
      <c r="A43" s="8" t="s">
        <v>15</v>
      </c>
      <c r="B43" s="9" t="s">
        <v>92</v>
      </c>
      <c r="C43" s="10" t="s">
        <v>93</v>
      </c>
      <c r="D43" s="11" t="s">
        <v>18</v>
      </c>
      <c r="E43" s="11" t="s">
        <v>19</v>
      </c>
      <c r="F43" s="12">
        <v>1.87</v>
      </c>
      <c r="G43" s="13"/>
      <c r="H43" s="14">
        <f t="shared" si="0"/>
        <v>0</v>
      </c>
    </row>
    <row r="44" spans="1:8" ht="15" customHeight="1" x14ac:dyDescent="0.25">
      <c r="A44" s="8" t="s">
        <v>15</v>
      </c>
      <c r="B44" s="9" t="s">
        <v>94</v>
      </c>
      <c r="C44" s="10" t="s">
        <v>95</v>
      </c>
      <c r="D44" s="11" t="s">
        <v>25</v>
      </c>
      <c r="E44" s="11" t="s">
        <v>19</v>
      </c>
      <c r="F44" s="12">
        <v>1.65</v>
      </c>
      <c r="G44" s="13"/>
      <c r="H44" s="14">
        <f t="shared" si="0"/>
        <v>0</v>
      </c>
    </row>
    <row r="45" spans="1:8" ht="15" customHeight="1" x14ac:dyDescent="0.25">
      <c r="A45" s="8" t="s">
        <v>15</v>
      </c>
      <c r="B45" s="9" t="s">
        <v>96</v>
      </c>
      <c r="C45" s="10" t="s">
        <v>97</v>
      </c>
      <c r="D45" s="11" t="s">
        <v>25</v>
      </c>
      <c r="E45" s="11" t="s">
        <v>19</v>
      </c>
      <c r="F45" s="12">
        <v>1.87</v>
      </c>
      <c r="G45" s="13"/>
      <c r="H45" s="14">
        <f t="shared" si="0"/>
        <v>0</v>
      </c>
    </row>
    <row r="46" spans="1:8" ht="15" customHeight="1" x14ac:dyDescent="0.25">
      <c r="A46" s="8" t="s">
        <v>31</v>
      </c>
      <c r="B46" s="9" t="s">
        <v>98</v>
      </c>
      <c r="C46" s="10" t="s">
        <v>99</v>
      </c>
      <c r="D46" s="11" t="s">
        <v>25</v>
      </c>
      <c r="E46" s="15" t="s">
        <v>26</v>
      </c>
      <c r="F46" s="12">
        <v>1.54</v>
      </c>
      <c r="G46" s="13"/>
      <c r="H46" s="14">
        <f t="shared" si="0"/>
        <v>0</v>
      </c>
    </row>
    <row r="47" spans="1:8" ht="15" customHeight="1" x14ac:dyDescent="0.25">
      <c r="A47" s="8" t="s">
        <v>15</v>
      </c>
      <c r="B47" s="9" t="s">
        <v>100</v>
      </c>
      <c r="C47" s="10" t="s">
        <v>101</v>
      </c>
      <c r="D47" s="11" t="s">
        <v>25</v>
      </c>
      <c r="E47" s="11" t="s">
        <v>19</v>
      </c>
      <c r="F47" s="12">
        <v>1.7050000000000001</v>
      </c>
      <c r="G47" s="13"/>
      <c r="H47" s="14">
        <f t="shared" si="0"/>
        <v>0</v>
      </c>
    </row>
    <row r="48" spans="1:8" ht="15" customHeight="1" x14ac:dyDescent="0.25">
      <c r="A48" s="8" t="s">
        <v>15</v>
      </c>
      <c r="B48" s="9" t="s">
        <v>102</v>
      </c>
      <c r="C48" s="10" t="s">
        <v>103</v>
      </c>
      <c r="D48" s="11" t="s">
        <v>25</v>
      </c>
      <c r="E48" s="11"/>
      <c r="F48" s="12">
        <v>1.7050000000000001</v>
      </c>
      <c r="G48" s="13"/>
      <c r="H48" s="14">
        <f t="shared" si="0"/>
        <v>0</v>
      </c>
    </row>
    <row r="49" spans="1:8" ht="15" customHeight="1" x14ac:dyDescent="0.25">
      <c r="A49" s="8" t="s">
        <v>15</v>
      </c>
      <c r="B49" s="9" t="s">
        <v>104</v>
      </c>
      <c r="C49" s="9" t="s">
        <v>105</v>
      </c>
      <c r="D49" s="11" t="s">
        <v>89</v>
      </c>
      <c r="E49" s="11" t="s">
        <v>19</v>
      </c>
      <c r="F49" s="12">
        <v>1.925</v>
      </c>
      <c r="G49" s="13"/>
      <c r="H49" s="14">
        <f t="shared" si="0"/>
        <v>0</v>
      </c>
    </row>
    <row r="50" spans="1:8" ht="15" customHeight="1" x14ac:dyDescent="0.25">
      <c r="A50" s="8" t="s">
        <v>15</v>
      </c>
      <c r="B50" s="9" t="s">
        <v>106</v>
      </c>
      <c r="C50" s="9" t="s">
        <v>107</v>
      </c>
      <c r="D50" s="11" t="s">
        <v>89</v>
      </c>
      <c r="E50" s="11" t="s">
        <v>19</v>
      </c>
      <c r="F50" s="12">
        <v>1.925</v>
      </c>
      <c r="G50" s="13"/>
      <c r="H50" s="14">
        <f t="shared" si="0"/>
        <v>0</v>
      </c>
    </row>
    <row r="51" spans="1:8" ht="15" customHeight="1" x14ac:dyDescent="0.25">
      <c r="A51" s="8" t="s">
        <v>15</v>
      </c>
      <c r="B51" s="9" t="s">
        <v>108</v>
      </c>
      <c r="C51" s="9" t="s">
        <v>109</v>
      </c>
      <c r="D51" s="11" t="s">
        <v>25</v>
      </c>
      <c r="E51" s="11" t="s">
        <v>19</v>
      </c>
      <c r="F51" s="12">
        <v>1.87</v>
      </c>
      <c r="G51" s="13"/>
      <c r="H51" s="14">
        <f t="shared" si="0"/>
        <v>0</v>
      </c>
    </row>
    <row r="52" spans="1:8" ht="15" customHeight="1" x14ac:dyDescent="0.25">
      <c r="A52" s="8" t="s">
        <v>15</v>
      </c>
      <c r="B52" s="9" t="s">
        <v>110</v>
      </c>
      <c r="C52" s="9" t="s">
        <v>111</v>
      </c>
      <c r="D52" s="11" t="s">
        <v>25</v>
      </c>
      <c r="E52" s="11" t="s">
        <v>19</v>
      </c>
      <c r="F52" s="12">
        <v>1.65</v>
      </c>
      <c r="G52" s="13"/>
      <c r="H52" s="14">
        <f t="shared" si="0"/>
        <v>0</v>
      </c>
    </row>
    <row r="53" spans="1:8" ht="15" customHeight="1" x14ac:dyDescent="0.25">
      <c r="A53" s="8" t="s">
        <v>20</v>
      </c>
      <c r="B53" s="9" t="s">
        <v>112</v>
      </c>
      <c r="C53" s="9" t="s">
        <v>113</v>
      </c>
      <c r="D53" s="11" t="s">
        <v>25</v>
      </c>
      <c r="E53" s="11" t="s">
        <v>19</v>
      </c>
      <c r="F53" s="12">
        <v>2.0350000000000001</v>
      </c>
      <c r="G53" s="13"/>
      <c r="H53" s="14">
        <f t="shared" si="0"/>
        <v>0</v>
      </c>
    </row>
    <row r="54" spans="1:8" ht="15" customHeight="1" x14ac:dyDescent="0.25">
      <c r="A54" s="8" t="s">
        <v>31</v>
      </c>
      <c r="B54" s="9" t="s">
        <v>114</v>
      </c>
      <c r="C54" s="9" t="s">
        <v>115</v>
      </c>
      <c r="D54" s="11" t="s">
        <v>25</v>
      </c>
      <c r="E54" s="15" t="s">
        <v>26</v>
      </c>
      <c r="F54" s="12">
        <v>1.595</v>
      </c>
      <c r="G54" s="13"/>
      <c r="H54" s="14">
        <f t="shared" si="0"/>
        <v>0</v>
      </c>
    </row>
    <row r="55" spans="1:8" ht="15" customHeight="1" x14ac:dyDescent="0.25">
      <c r="A55" s="8" t="s">
        <v>31</v>
      </c>
      <c r="B55" s="9" t="s">
        <v>116</v>
      </c>
      <c r="C55" s="9" t="s">
        <v>117</v>
      </c>
      <c r="D55" s="11" t="s">
        <v>25</v>
      </c>
      <c r="E55" s="11" t="s">
        <v>19</v>
      </c>
      <c r="F55" s="12">
        <v>2.09</v>
      </c>
      <c r="G55" s="13"/>
      <c r="H55" s="14">
        <f t="shared" si="0"/>
        <v>0</v>
      </c>
    </row>
    <row r="56" spans="1:8" ht="15" customHeight="1" x14ac:dyDescent="0.25">
      <c r="A56" s="8" t="s">
        <v>31</v>
      </c>
      <c r="B56" s="9" t="s">
        <v>118</v>
      </c>
      <c r="C56" s="9" t="s">
        <v>119</v>
      </c>
      <c r="D56" s="11" t="s">
        <v>25</v>
      </c>
      <c r="E56" s="11" t="s">
        <v>19</v>
      </c>
      <c r="F56" s="12">
        <v>2.09</v>
      </c>
      <c r="G56" s="13"/>
      <c r="H56" s="14">
        <f t="shared" si="0"/>
        <v>0</v>
      </c>
    </row>
    <row r="57" spans="1:8" ht="18" customHeight="1" x14ac:dyDescent="0.25">
      <c r="A57" s="29" t="s">
        <v>120</v>
      </c>
      <c r="B57" s="29"/>
      <c r="C57" s="29"/>
      <c r="D57" s="29"/>
      <c r="E57" s="29"/>
      <c r="F57" s="29"/>
      <c r="G57" s="29"/>
      <c r="H57" s="14">
        <f>SUM(H9:H56)</f>
        <v>0</v>
      </c>
    </row>
    <row r="58" spans="1:8" ht="16.5" customHeight="1" x14ac:dyDescent="0.25">
      <c r="A58" s="33" t="s">
        <v>121</v>
      </c>
      <c r="B58" s="33"/>
      <c r="C58" s="33"/>
      <c r="D58" s="33"/>
      <c r="E58" s="16"/>
      <c r="F58" s="17">
        <v>15</v>
      </c>
      <c r="G58" s="18"/>
      <c r="H58" s="19">
        <f>F58*G58</f>
        <v>0</v>
      </c>
    </row>
    <row r="59" spans="1:8" ht="21.75" customHeight="1" x14ac:dyDescent="0.25">
      <c r="A59" s="34"/>
      <c r="B59" s="34"/>
      <c r="C59" s="34"/>
      <c r="D59" s="34"/>
      <c r="E59" s="35" t="s">
        <v>122</v>
      </c>
      <c r="F59" s="35"/>
      <c r="G59" s="20">
        <f>SUM(G9:G56)</f>
        <v>0</v>
      </c>
      <c r="H59" s="19"/>
    </row>
    <row r="60" spans="1:8" ht="21.75" customHeight="1" x14ac:dyDescent="0.25">
      <c r="A60" s="36"/>
      <c r="B60" s="36"/>
      <c r="C60" s="36"/>
      <c r="D60" s="36"/>
      <c r="E60" s="37" t="s">
        <v>123</v>
      </c>
      <c r="F60" s="37"/>
      <c r="G60" s="21"/>
      <c r="H60" s="22">
        <f>H57+H58</f>
        <v>0</v>
      </c>
    </row>
    <row r="61" spans="1:8" ht="45.75" customHeight="1" x14ac:dyDescent="0.25">
      <c r="A61" s="30" t="s">
        <v>124</v>
      </c>
      <c r="B61" s="30"/>
      <c r="C61" s="30"/>
      <c r="D61" s="30"/>
      <c r="E61" s="30"/>
      <c r="F61" s="30"/>
      <c r="G61" s="30"/>
      <c r="H61" s="30"/>
    </row>
    <row r="62" spans="1:8" ht="22.5" customHeight="1" x14ac:dyDescent="0.25">
      <c r="A62" s="31" t="s">
        <v>125</v>
      </c>
      <c r="B62" s="31"/>
      <c r="C62" s="31"/>
      <c r="D62" s="31"/>
      <c r="E62" s="31"/>
      <c r="F62" s="31"/>
      <c r="G62" s="31"/>
      <c r="H62" s="31"/>
    </row>
    <row r="63" spans="1:8" ht="12.75" customHeight="1" x14ac:dyDescent="0.25">
      <c r="A63" s="32" t="s">
        <v>126</v>
      </c>
      <c r="B63" s="32"/>
      <c r="C63" s="32"/>
      <c r="D63" s="32"/>
      <c r="E63" s="32"/>
      <c r="F63" s="32"/>
      <c r="G63" s="32"/>
      <c r="H63" s="32"/>
    </row>
    <row r="64" spans="1:8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  <row r="1001" ht="12.75" customHeight="1" x14ac:dyDescent="0.25"/>
    <row r="1002" ht="12.75" customHeight="1" x14ac:dyDescent="0.25"/>
    <row r="1003" ht="12.75" customHeight="1" x14ac:dyDescent="0.25"/>
  </sheetData>
  <sheetProtection algorithmName="SHA-512" hashValue="drQDvre3qVGgw98+g4Y+r4iVXYTv+qAnsJMCm5QGqi3fh5fAnTszFWFUTFrLCQZRnOJwiSQf+vXlyL5rwKEPqw==" saltValue="zvsP789+lZWw06GHNOAYug==" spinCount="100000" sheet="1" objects="1" scenarios="1" formatCells="0"/>
  <mergeCells count="20">
    <mergeCell ref="A61:H61"/>
    <mergeCell ref="A62:H62"/>
    <mergeCell ref="A63:H63"/>
    <mergeCell ref="A58:D58"/>
    <mergeCell ref="A59:D59"/>
    <mergeCell ref="E59:F59"/>
    <mergeCell ref="A60:D60"/>
    <mergeCell ref="E60:F60"/>
    <mergeCell ref="A6:B6"/>
    <mergeCell ref="C6:E6"/>
    <mergeCell ref="G6:H6"/>
    <mergeCell ref="A7:H7"/>
    <mergeCell ref="A57:G57"/>
    <mergeCell ref="A1:H1"/>
    <mergeCell ref="A2:H2"/>
    <mergeCell ref="A3:H3"/>
    <mergeCell ref="A4:H4"/>
    <mergeCell ref="A5:B5"/>
    <mergeCell ref="C5:E5"/>
    <mergeCell ref="G5:H5"/>
  </mergeCells>
  <dataValidations count="2">
    <dataValidation type="decimal" allowBlank="1" showErrorMessage="1" sqref="G58" xr:uid="{00000000-0002-0000-0000-000000000000}">
      <formula1>0</formula1>
      <formula2>1</formula2>
    </dataValidation>
    <dataValidation type="decimal" allowBlank="1" showErrorMessage="1" sqref="G9:G56" xr:uid="{00000000-0002-0000-0000-000001000000}">
      <formula1>0</formula1>
      <formula2>500</formula2>
    </dataValidation>
  </dataValidations>
  <pageMargins left="0.25" right="0.25" top="0.75" bottom="0.75" header="0.511811023622047" footer="0.511811023622047"/>
  <pageSetup orientation="portrait" horizontalDpi="300" verticalDpi="300"/>
  <ignoredErrors>
    <ignoredError sqref="H57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Bulletin commande</vt:lpstr>
      <vt:lpstr>'Bulletin commande'!Zone_d_impression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Benoit Robert</dc:creator>
  <dc:description/>
  <cp:lastModifiedBy>Benoit Robert</cp:lastModifiedBy>
  <cp:revision>8</cp:revision>
  <cp:lastPrinted>2026-06-15T11:03:21Z</cp:lastPrinted>
  <dcterms:created xsi:type="dcterms:W3CDTF">2025-06-03T12:10:04Z</dcterms:created>
  <dcterms:modified xsi:type="dcterms:W3CDTF">2026-09-30T13:18:25Z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ActionId">
    <vt:lpwstr>ca3b6fb5-8bb2-4a89-83d9-ea4178abc934</vt:lpwstr>
  </property>
  <property fmtid="{D5CDD505-2E9C-101B-9397-08002B2CF9AE}" pid="3" name="MSIP_Label_09e9a456-2778-4ca9-be06-1190b1e1118a_ContentBits">
    <vt:lpwstr>0</vt:lpwstr>
  </property>
  <property fmtid="{D5CDD505-2E9C-101B-9397-08002B2CF9AE}" pid="4" name="MSIP_Label_09e9a456-2778-4ca9-be06-1190b1e1118a_Enabled">
    <vt:lpwstr>true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etDate">
    <vt:lpwstr>2026-03-31T09:07:43Z</vt:lpwstr>
  </property>
  <property fmtid="{D5CDD505-2E9C-101B-9397-08002B2CF9AE}" pid="8" name="MSIP_Label_09e9a456-2778-4ca9-be06-1190b1e1118a_SiteId">
    <vt:lpwstr>658ba197-6c73-4fea-91bd-1c7d8de6bf2c</vt:lpwstr>
  </property>
  <property fmtid="{D5CDD505-2E9C-101B-9397-08002B2CF9AE}" pid="9" name="MSIP_Label_09e9a456-2778-4ca9-be06-1190b1e1118a_Tag">
    <vt:lpwstr>10, 3, 0, 1</vt:lpwstr>
  </property>
</Properties>
</file>